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J100" s="1"/>
  <c r="I89"/>
  <c r="H89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F62" s="1"/>
  <c r="B43"/>
  <c r="A43"/>
  <c r="L42"/>
  <c r="J42"/>
  <c r="I42"/>
  <c r="H42"/>
  <c r="G42"/>
  <c r="F42"/>
  <c r="B33"/>
  <c r="A33"/>
  <c r="L32"/>
  <c r="L43" s="1"/>
  <c r="J32"/>
  <c r="I32"/>
  <c r="H32"/>
  <c r="H43" s="1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F176" l="1"/>
  <c r="F157"/>
  <c r="I157"/>
  <c r="G138"/>
  <c r="F119"/>
  <c r="H100"/>
  <c r="I100"/>
  <c r="J81"/>
  <c r="G81"/>
  <c r="F81"/>
  <c r="J62"/>
  <c r="G62"/>
  <c r="I62"/>
  <c r="H62"/>
  <c r="J43"/>
  <c r="I43"/>
  <c r="G43"/>
  <c r="F43"/>
  <c r="J24"/>
  <c r="J196" s="1"/>
  <c r="I24"/>
  <c r="H24"/>
  <c r="G24"/>
  <c r="F24"/>
  <c r="H196" l="1"/>
  <c r="F196"/>
  <c r="I196"/>
  <c r="G196"/>
</calcChain>
</file>

<file path=xl/sharedStrings.xml><?xml version="1.0" encoding="utf-8"?>
<sst xmlns="http://schemas.openxmlformats.org/spreadsheetml/2006/main" count="298" uniqueCount="93">
  <si>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</si>
  <si>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</si>
  <si>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</si>
  <si>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</si>
  <si>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</si>
  <si>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</si>
  <si>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</si>
  <si>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</si>
  <si>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</si>
  <si>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</si>
  <si>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</si>
  <si>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</si>
  <si>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</si>
  <si>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</si>
  <si>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</si>
  <si>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</si>
  <si>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</si>
  <si>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</si>
  <si>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</si>
  <si>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</si>
  <si>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</si>
  <si>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</si>
  <si>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</si>
  <si>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</si>
  <si>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</si>
  <si>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</si>
  <si>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</si>
  <si>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</si>
  <si>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</si>
  <si>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</si>
  <si>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</si>
  <si>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</si>
  <si>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</si>
  <si>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</si>
  <si>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</si>
  <si>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</si>
  <si>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</si>
  <si>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</si>
  <si>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</si>
  <si>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"Цакирская средняя общеобразовательная школа-интернат художественно-эстетического направления"</t>
  </si>
  <si>
    <t>Каша рисовая</t>
  </si>
  <si>
    <t>Чай с молоком</t>
  </si>
  <si>
    <t>хлеб с сыром</t>
  </si>
  <si>
    <t>60/15</t>
  </si>
  <si>
    <t>Апельсины</t>
  </si>
  <si>
    <t>Суп гороховый</t>
  </si>
  <si>
    <t>Тефтели</t>
  </si>
  <si>
    <t>60/50</t>
  </si>
  <si>
    <t>Макароны</t>
  </si>
  <si>
    <t>Компот</t>
  </si>
  <si>
    <t>Салат овощной</t>
  </si>
  <si>
    <t>директор</t>
  </si>
  <si>
    <t>Абидуева Н.Б.</t>
  </si>
  <si>
    <t>Каша пшенная</t>
  </si>
  <si>
    <t>Хлеб</t>
  </si>
  <si>
    <t>Яйцо</t>
  </si>
  <si>
    <t>Бананы</t>
  </si>
  <si>
    <t>Свекольный салат</t>
  </si>
  <si>
    <t>Щи из свежей капусты</t>
  </si>
  <si>
    <t>Плов</t>
  </si>
  <si>
    <t>Кисель</t>
  </si>
  <si>
    <t>Каша манная</t>
  </si>
  <si>
    <t>Яблоко</t>
  </si>
  <si>
    <t>Винегрет</t>
  </si>
  <si>
    <t>Суп с лапшой</t>
  </si>
  <si>
    <t>Котлета</t>
  </si>
  <si>
    <t>Гречка</t>
  </si>
  <si>
    <t>Каша Радуга</t>
  </si>
  <si>
    <t>Груша</t>
  </si>
  <si>
    <t>Салат из огурцов и помидоров</t>
  </si>
  <si>
    <t>0,570,15</t>
  </si>
  <si>
    <t>Рассольник</t>
  </si>
  <si>
    <t>Гуляш</t>
  </si>
  <si>
    <t>Лапша</t>
  </si>
  <si>
    <t>Суп молочный</t>
  </si>
  <si>
    <t>Сыр</t>
  </si>
  <si>
    <t>Морковный салат</t>
  </si>
  <si>
    <t>Борщ</t>
  </si>
  <si>
    <t>Рис</t>
  </si>
  <si>
    <t>Вафли</t>
  </si>
  <si>
    <t>Суп рисовый</t>
  </si>
  <si>
    <t>Капуста тушенная</t>
  </si>
  <si>
    <t>Печенье</t>
  </si>
  <si>
    <t>Какао</t>
  </si>
  <si>
    <t>Йогурт</t>
  </si>
  <si>
    <t>Салат с сайрой</t>
  </si>
  <si>
    <t>Суп с домашней лапшой</t>
  </si>
  <si>
    <t>Ленивые голубцы</t>
  </si>
  <si>
    <t>Сухари</t>
  </si>
  <si>
    <t>Хлеб с сыром</t>
  </si>
  <si>
    <t>Банан</t>
  </si>
  <si>
    <t>Каша геркулесовая</t>
  </si>
  <si>
    <t>Колбаса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</si>
</sst>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51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52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4.6100000000000003</v>
      </c>
      <c r="H6" s="40">
        <v>6.97</v>
      </c>
      <c r="I6" s="40">
        <v>34.049999999999997</v>
      </c>
      <c r="J6" s="40">
        <v>209.3</v>
      </c>
      <c r="K6" s="41">
        <v>384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1.4570000000000001</v>
      </c>
      <c r="H8" s="43">
        <v>1.6080000000000001</v>
      </c>
      <c r="I8" s="43">
        <v>2.4319999999999999</v>
      </c>
      <c r="J8" s="43">
        <v>30.43</v>
      </c>
      <c r="K8" s="44">
        <v>945</v>
      </c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 t="s">
        <v>43</v>
      </c>
      <c r="G9" s="43">
        <v>9.1199999999999992</v>
      </c>
      <c r="H9" s="43">
        <v>6.51</v>
      </c>
      <c r="I9" s="43">
        <v>30.84</v>
      </c>
      <c r="J9" s="43">
        <v>213</v>
      </c>
      <c r="K9" s="44">
        <v>3</v>
      </c>
      <c r="L9" s="43"/>
    </row>
    <row r="10" spans="1:12" ht="15">
      <c r="A10" s="23"/>
      <c r="B10" s="15"/>
      <c r="C10" s="11"/>
      <c r="D10" s="7" t="s">
        <v>24</v>
      </c>
      <c r="E10" s="42" t="s">
        <v>44</v>
      </c>
      <c r="F10" s="43">
        <v>200</v>
      </c>
      <c r="G10" s="43">
        <v>1.1000000000000001</v>
      </c>
      <c r="H10" s="43">
        <v>0.2</v>
      </c>
      <c r="I10" s="43">
        <v>26.4</v>
      </c>
      <c r="J10" s="43">
        <v>120</v>
      </c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16.286999999999999</v>
      </c>
      <c r="H13" s="19">
        <f t="shared" si="0"/>
        <v>15.287999999999998</v>
      </c>
      <c r="I13" s="19">
        <f t="shared" si="0"/>
        <v>93.722000000000008</v>
      </c>
      <c r="J13" s="19">
        <f t="shared" si="0"/>
        <v>572.73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100</v>
      </c>
      <c r="G14" s="43">
        <v>1.41</v>
      </c>
      <c r="H14" s="43">
        <v>7.0000000000000007E-2</v>
      </c>
      <c r="I14" s="43">
        <v>3.7</v>
      </c>
      <c r="J14" s="43">
        <v>22.09</v>
      </c>
      <c r="K14" s="44">
        <v>79</v>
      </c>
      <c r="L14" s="43"/>
    </row>
    <row r="15" spans="1:12" ht="15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10.52</v>
      </c>
      <c r="H15" s="43">
        <v>9.5399999999999991</v>
      </c>
      <c r="I15" s="43">
        <v>19.28</v>
      </c>
      <c r="J15" s="43">
        <v>204.85</v>
      </c>
      <c r="K15" s="44">
        <v>226</v>
      </c>
      <c r="L15" s="43"/>
    </row>
    <row r="16" spans="1:12" ht="15">
      <c r="A16" s="23"/>
      <c r="B16" s="15"/>
      <c r="C16" s="11"/>
      <c r="D16" s="7" t="s">
        <v>28</v>
      </c>
      <c r="E16" s="42" t="s">
        <v>46</v>
      </c>
      <c r="F16" s="43" t="s">
        <v>47</v>
      </c>
      <c r="G16" s="43">
        <v>6.625</v>
      </c>
      <c r="H16" s="43">
        <v>2.8860000000000001</v>
      </c>
      <c r="I16" s="43">
        <v>5.5359999999999996</v>
      </c>
      <c r="J16" s="43">
        <v>73.23</v>
      </c>
      <c r="K16" s="44">
        <v>618</v>
      </c>
      <c r="L16" s="43"/>
    </row>
    <row r="17" spans="1:12" ht="1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5.79</v>
      </c>
      <c r="H17" s="43">
        <v>5.94</v>
      </c>
      <c r="I17" s="43">
        <v>37.020000000000003</v>
      </c>
      <c r="J17" s="43">
        <v>224.67</v>
      </c>
      <c r="K17" s="44">
        <v>413</v>
      </c>
      <c r="L17" s="43"/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0.06</v>
      </c>
      <c r="H18" s="43"/>
      <c r="I18" s="43">
        <v>21.64</v>
      </c>
      <c r="J18" s="43">
        <v>89.86</v>
      </c>
      <c r="K18" s="44">
        <v>868</v>
      </c>
      <c r="L18" s="43"/>
    </row>
    <row r="19" spans="1:12" ht="15">
      <c r="A19" s="23"/>
      <c r="B19" s="15"/>
      <c r="C19" s="11"/>
      <c r="D19" s="7" t="s">
        <v>31</v>
      </c>
      <c r="E19" s="42" t="s">
        <v>23</v>
      </c>
      <c r="F19" s="43">
        <v>60</v>
      </c>
      <c r="G19" s="43">
        <v>3.36</v>
      </c>
      <c r="H19" s="43">
        <v>0.66</v>
      </c>
      <c r="I19" s="43">
        <v>25.68</v>
      </c>
      <c r="J19" s="43">
        <v>119.4</v>
      </c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27.764999999999997</v>
      </c>
      <c r="H23" s="19">
        <f t="shared" si="2"/>
        <v>19.096</v>
      </c>
      <c r="I23" s="19">
        <f t="shared" si="2"/>
        <v>112.85599999999999</v>
      </c>
      <c r="J23" s="19">
        <f t="shared" si="2"/>
        <v>734.1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1360</v>
      </c>
      <c r="G24" s="32">
        <f t="shared" ref="G24:J24" si="4">G13+G23</f>
        <v>44.051999999999992</v>
      </c>
      <c r="H24" s="32">
        <f t="shared" si="4"/>
        <v>34.384</v>
      </c>
      <c r="I24" s="32">
        <f t="shared" si="4"/>
        <v>206.578</v>
      </c>
      <c r="J24" s="32">
        <f t="shared" si="4"/>
        <v>1306.83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200</v>
      </c>
      <c r="G25" s="40">
        <v>7.57</v>
      </c>
      <c r="H25" s="40">
        <v>10.39</v>
      </c>
      <c r="I25" s="40">
        <v>46.23</v>
      </c>
      <c r="J25" s="40">
        <v>309.39999999999998</v>
      </c>
      <c r="K25" s="41">
        <v>384</v>
      </c>
      <c r="L25" s="40"/>
    </row>
    <row r="26" spans="1:12" ht="15">
      <c r="A26" s="14"/>
      <c r="B26" s="15"/>
      <c r="C26" s="11"/>
      <c r="D26" s="6"/>
      <c r="E26" s="42" t="s">
        <v>55</v>
      </c>
      <c r="F26" s="43">
        <v>30</v>
      </c>
      <c r="G26" s="43">
        <v>7.101</v>
      </c>
      <c r="H26" s="43">
        <v>7.0289999999999999</v>
      </c>
      <c r="I26" s="43">
        <v>0.33600000000000002</v>
      </c>
      <c r="J26" s="43">
        <v>92.88</v>
      </c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1.4570000000000001</v>
      </c>
      <c r="H27" s="43">
        <v>1.6080000000000001</v>
      </c>
      <c r="I27" s="43">
        <v>2.4319999999999999</v>
      </c>
      <c r="J27" s="43">
        <v>30.43</v>
      </c>
      <c r="K27" s="44">
        <v>945</v>
      </c>
      <c r="L27" s="43"/>
    </row>
    <row r="28" spans="1:12" ht="15">
      <c r="A28" s="14"/>
      <c r="B28" s="15"/>
      <c r="C28" s="11"/>
      <c r="D28" s="7" t="s">
        <v>23</v>
      </c>
      <c r="E28" s="42" t="s">
        <v>54</v>
      </c>
      <c r="F28" s="43">
        <v>60</v>
      </c>
      <c r="G28" s="43">
        <v>3.36</v>
      </c>
      <c r="H28" s="43">
        <v>0.66</v>
      </c>
      <c r="I28" s="43">
        <v>25.98</v>
      </c>
      <c r="J28" s="43">
        <v>119.4</v>
      </c>
      <c r="K28" s="44"/>
      <c r="L28" s="43"/>
    </row>
    <row r="29" spans="1:12" ht="15">
      <c r="A29" s="14"/>
      <c r="B29" s="15"/>
      <c r="C29" s="11"/>
      <c r="D29" s="7" t="s">
        <v>24</v>
      </c>
      <c r="E29" s="42" t="s">
        <v>56</v>
      </c>
      <c r="F29" s="43">
        <v>250</v>
      </c>
      <c r="G29" s="43">
        <v>2.2999999999999998</v>
      </c>
      <c r="H29" s="43"/>
      <c r="I29" s="43">
        <v>33.6</v>
      </c>
      <c r="J29" s="43">
        <v>135.19999999999999</v>
      </c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740</v>
      </c>
      <c r="G32" s="19">
        <f t="shared" ref="G32" si="6">SUM(G25:G31)</f>
        <v>21.788</v>
      </c>
      <c r="H32" s="19">
        <f t="shared" ref="H32" si="7">SUM(H25:H31)</f>
        <v>19.687000000000001</v>
      </c>
      <c r="I32" s="19">
        <f t="shared" ref="I32" si="8">SUM(I25:I31)</f>
        <v>108.578</v>
      </c>
      <c r="J32" s="19">
        <f t="shared" ref="J32:L32" si="9">SUM(J25:J31)</f>
        <v>687.31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100</v>
      </c>
      <c r="G33" s="43">
        <v>5</v>
      </c>
      <c r="H33" s="43">
        <v>14.5</v>
      </c>
      <c r="I33" s="43">
        <v>6.29</v>
      </c>
      <c r="J33" s="43">
        <v>172.51</v>
      </c>
      <c r="K33" s="44">
        <v>88</v>
      </c>
      <c r="L33" s="43"/>
    </row>
    <row r="34" spans="1:12" ht="15">
      <c r="A34" s="14"/>
      <c r="B34" s="15"/>
      <c r="C34" s="11"/>
      <c r="D34" s="7" t="s">
        <v>27</v>
      </c>
      <c r="E34" s="42" t="s">
        <v>58</v>
      </c>
      <c r="F34" s="43">
        <v>250</v>
      </c>
      <c r="G34" s="43">
        <v>6.25</v>
      </c>
      <c r="H34" s="43">
        <v>13.44</v>
      </c>
      <c r="I34" s="43">
        <v>11.59</v>
      </c>
      <c r="J34" s="43">
        <v>192.24</v>
      </c>
      <c r="K34" s="44">
        <v>187</v>
      </c>
      <c r="L34" s="43"/>
    </row>
    <row r="35" spans="1:12" ht="15">
      <c r="A35" s="14"/>
      <c r="B35" s="15"/>
      <c r="C35" s="11"/>
      <c r="D35" s="7" t="s">
        <v>28</v>
      </c>
      <c r="E35" s="42" t="s">
        <v>59</v>
      </c>
      <c r="F35" s="43">
        <v>200</v>
      </c>
      <c r="G35" s="43">
        <v>20.318999999999999</v>
      </c>
      <c r="H35" s="43">
        <v>23.335000000000001</v>
      </c>
      <c r="I35" s="43">
        <v>53.445</v>
      </c>
      <c r="J35" s="43">
        <v>503.22</v>
      </c>
      <c r="K35" s="44">
        <v>601</v>
      </c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0.05</v>
      </c>
      <c r="H37" s="43"/>
      <c r="I37" s="43">
        <v>15.77</v>
      </c>
      <c r="J37" s="43">
        <v>53.72</v>
      </c>
      <c r="K37" s="44"/>
      <c r="L37" s="43"/>
    </row>
    <row r="38" spans="1:12" ht="15">
      <c r="A38" s="14"/>
      <c r="B38" s="15"/>
      <c r="C38" s="11"/>
      <c r="D38" s="7" t="s">
        <v>31</v>
      </c>
      <c r="E38" s="42" t="s">
        <v>54</v>
      </c>
      <c r="F38" s="43">
        <v>60</v>
      </c>
      <c r="G38" s="43">
        <v>3.36</v>
      </c>
      <c r="H38" s="43">
        <v>0.66</v>
      </c>
      <c r="I38" s="43">
        <v>25.98</v>
      </c>
      <c r="J38" s="43">
        <v>119.4</v>
      </c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34.978999999999999</v>
      </c>
      <c r="H42" s="19">
        <f t="shared" ref="H42" si="11">SUM(H33:H41)</f>
        <v>51.934999999999995</v>
      </c>
      <c r="I42" s="19">
        <f t="shared" ref="I42" si="12">SUM(I33:I41)</f>
        <v>113.075</v>
      </c>
      <c r="J42" s="19">
        <f t="shared" ref="J42:L42" si="13">SUM(J33:J41)</f>
        <v>1041.0900000000001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1550</v>
      </c>
      <c r="G43" s="32">
        <f t="shared" ref="G43" si="14">G32+G42</f>
        <v>56.766999999999996</v>
      </c>
      <c r="H43" s="32">
        <f t="shared" ref="H43" si="15">H32+H42</f>
        <v>71.622</v>
      </c>
      <c r="I43" s="32">
        <f t="shared" ref="I43" si="16">I32+I42</f>
        <v>221.65300000000002</v>
      </c>
      <c r="J43" s="32">
        <f t="shared" ref="J43:L43" si="17">J32+J42</f>
        <v>1728.4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200</v>
      </c>
      <c r="G44" s="40">
        <v>6.39</v>
      </c>
      <c r="H44" s="40">
        <v>9.18</v>
      </c>
      <c r="I44" s="40">
        <v>44.32</v>
      </c>
      <c r="J44" s="40">
        <v>286.25</v>
      </c>
      <c r="K44" s="41">
        <v>384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1.4570000000000001</v>
      </c>
      <c r="H46" s="43">
        <v>1.6080000000000001</v>
      </c>
      <c r="I46" s="43">
        <v>2.4319999999999999</v>
      </c>
      <c r="J46" s="43">
        <v>30.43</v>
      </c>
      <c r="K46" s="44">
        <v>945</v>
      </c>
      <c r="L46" s="43"/>
    </row>
    <row r="47" spans="1:12" ht="15">
      <c r="A47" s="23"/>
      <c r="B47" s="15"/>
      <c r="C47" s="11"/>
      <c r="D47" s="7" t="s">
        <v>23</v>
      </c>
      <c r="E47" s="42" t="s">
        <v>54</v>
      </c>
      <c r="F47" s="43">
        <v>60</v>
      </c>
      <c r="G47" s="43">
        <v>3.36</v>
      </c>
      <c r="H47" s="43">
        <v>0.66</v>
      </c>
      <c r="I47" s="43">
        <v>25.98</v>
      </c>
      <c r="J47" s="43">
        <v>119.4</v>
      </c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62</v>
      </c>
      <c r="F48" s="43">
        <v>200</v>
      </c>
      <c r="G48" s="43">
        <v>0.4</v>
      </c>
      <c r="H48" s="43"/>
      <c r="I48" s="43">
        <v>11.3</v>
      </c>
      <c r="J48" s="43">
        <v>43.975000000000001</v>
      </c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" si="18">SUM(G44:G50)</f>
        <v>11.606999999999999</v>
      </c>
      <c r="H51" s="19">
        <f t="shared" ref="H51" si="19">SUM(H44:H50)</f>
        <v>11.448</v>
      </c>
      <c r="I51" s="19">
        <f t="shared" ref="I51" si="20">SUM(I44:I50)</f>
        <v>84.031999999999996</v>
      </c>
      <c r="J51" s="19">
        <f t="shared" ref="J51:L51" si="21">SUM(J44:J50)</f>
        <v>480.05500000000006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100</v>
      </c>
      <c r="G52" s="43">
        <v>1.37</v>
      </c>
      <c r="H52" s="43">
        <v>10.14</v>
      </c>
      <c r="I52" s="43">
        <v>7.36</v>
      </c>
      <c r="J52" s="43">
        <v>128.72</v>
      </c>
      <c r="K52" s="44">
        <v>100</v>
      </c>
      <c r="L52" s="43"/>
    </row>
    <row r="53" spans="1:12" ht="15">
      <c r="A53" s="23"/>
      <c r="B53" s="15"/>
      <c r="C53" s="11"/>
      <c r="D53" s="7" t="s">
        <v>27</v>
      </c>
      <c r="E53" s="42" t="s">
        <v>64</v>
      </c>
      <c r="F53" s="43">
        <v>250</v>
      </c>
      <c r="G53" s="43">
        <v>8.0259999999999998</v>
      </c>
      <c r="H53" s="43">
        <v>9.5649999999999995</v>
      </c>
      <c r="I53" s="43">
        <v>17.661999999999999</v>
      </c>
      <c r="J53" s="43">
        <v>184.566</v>
      </c>
      <c r="K53" s="44">
        <v>208</v>
      </c>
      <c r="L53" s="43"/>
    </row>
    <row r="54" spans="1:12" ht="15">
      <c r="A54" s="23"/>
      <c r="B54" s="15"/>
      <c r="C54" s="11"/>
      <c r="D54" s="7" t="s">
        <v>28</v>
      </c>
      <c r="E54" s="42" t="s">
        <v>65</v>
      </c>
      <c r="F54" s="43">
        <v>70</v>
      </c>
      <c r="G54" s="43">
        <v>9.3000000000000007</v>
      </c>
      <c r="H54" s="43">
        <v>8</v>
      </c>
      <c r="I54" s="43"/>
      <c r="J54" s="43">
        <v>108</v>
      </c>
      <c r="K54" s="44"/>
      <c r="L54" s="43"/>
    </row>
    <row r="55" spans="1:12" ht="15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7.8230000000000004</v>
      </c>
      <c r="H55" s="43">
        <v>8.8190000000000008</v>
      </c>
      <c r="I55" s="43">
        <v>37.429000000000002</v>
      </c>
      <c r="J55" s="43">
        <v>251.02199999999999</v>
      </c>
      <c r="K55" s="44">
        <v>378</v>
      </c>
      <c r="L55" s="43"/>
    </row>
    <row r="56" spans="1:12" ht="15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0.06</v>
      </c>
      <c r="H56" s="43"/>
      <c r="I56" s="43">
        <v>21.64</v>
      </c>
      <c r="J56" s="43">
        <v>89.86</v>
      </c>
      <c r="K56" s="44">
        <v>868</v>
      </c>
      <c r="L56" s="43"/>
    </row>
    <row r="57" spans="1:12" ht="15">
      <c r="A57" s="23"/>
      <c r="B57" s="15"/>
      <c r="C57" s="11"/>
      <c r="D57" s="7" t="s">
        <v>31</v>
      </c>
      <c r="E57" s="42" t="s">
        <v>54</v>
      </c>
      <c r="F57" s="43">
        <v>60</v>
      </c>
      <c r="G57" s="43">
        <v>3.36</v>
      </c>
      <c r="H57" s="43">
        <v>0.66</v>
      </c>
      <c r="I57" s="43">
        <v>25.98</v>
      </c>
      <c r="J57" s="43">
        <v>119.4</v>
      </c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29.939</v>
      </c>
      <c r="H61" s="19">
        <f t="shared" ref="H61" si="23">SUM(H52:H60)</f>
        <v>37.183999999999997</v>
      </c>
      <c r="I61" s="19">
        <f t="shared" ref="I61" si="24">SUM(I52:I60)</f>
        <v>110.07100000000001</v>
      </c>
      <c r="J61" s="19">
        <f t="shared" ref="J61:L61" si="25">SUM(J52:J60)</f>
        <v>881.56799999999998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1490</v>
      </c>
      <c r="G62" s="32">
        <f t="shared" ref="G62" si="26">G51+G61</f>
        <v>41.545999999999999</v>
      </c>
      <c r="H62" s="32">
        <f t="shared" ref="H62" si="27">H51+H61</f>
        <v>48.631999999999998</v>
      </c>
      <c r="I62" s="32">
        <f t="shared" ref="I62" si="28">I51+I61</f>
        <v>194.10300000000001</v>
      </c>
      <c r="J62" s="32">
        <f t="shared" ref="J62:L62" si="29">J51+J61</f>
        <v>1361.623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200</v>
      </c>
      <c r="G63" s="40">
        <v>7.41</v>
      </c>
      <c r="H63" s="40">
        <v>10.199999999999999</v>
      </c>
      <c r="I63" s="40">
        <v>38.33</v>
      </c>
      <c r="J63" s="40">
        <v>275.14999999999998</v>
      </c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1.4570000000000001</v>
      </c>
      <c r="H65" s="43">
        <v>1.6080000000000001</v>
      </c>
      <c r="I65" s="43">
        <v>2.4319999999999999</v>
      </c>
      <c r="J65" s="43">
        <v>30.43</v>
      </c>
      <c r="K65" s="44">
        <v>945</v>
      </c>
      <c r="L65" s="43"/>
    </row>
    <row r="66" spans="1:12" ht="15">
      <c r="A66" s="23"/>
      <c r="B66" s="15"/>
      <c r="C66" s="11"/>
      <c r="D66" s="7" t="s">
        <v>23</v>
      </c>
      <c r="E66" s="42" t="s">
        <v>54</v>
      </c>
      <c r="F66" s="43">
        <v>60</v>
      </c>
      <c r="G66" s="43">
        <v>3.36</v>
      </c>
      <c r="H66" s="43">
        <v>0.66</v>
      </c>
      <c r="I66" s="43">
        <v>25.98</v>
      </c>
      <c r="J66" s="43">
        <v>119.4</v>
      </c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68</v>
      </c>
      <c r="F67" s="43">
        <v>250</v>
      </c>
      <c r="G67" s="43">
        <v>0.8</v>
      </c>
      <c r="H67" s="43">
        <v>0.6</v>
      </c>
      <c r="I67" s="43">
        <v>18.96</v>
      </c>
      <c r="J67" s="43">
        <v>79.7</v>
      </c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710</v>
      </c>
      <c r="G70" s="19">
        <f t="shared" ref="G70" si="30">SUM(G63:G69)</f>
        <v>13.027000000000001</v>
      </c>
      <c r="H70" s="19">
        <f t="shared" ref="H70" si="31">SUM(H63:H69)</f>
        <v>13.068</v>
      </c>
      <c r="I70" s="19">
        <f t="shared" ref="I70" si="32">SUM(I63:I69)</f>
        <v>85.701999999999998</v>
      </c>
      <c r="J70" s="19">
        <f t="shared" ref="J70:L70" si="33">SUM(J63:J69)</f>
        <v>504.68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60</v>
      </c>
      <c r="G71" s="43" t="s">
        <v>70</v>
      </c>
      <c r="H71" s="43">
        <v>1.89</v>
      </c>
      <c r="I71" s="43">
        <v>11.4</v>
      </c>
      <c r="J71" s="43">
        <v>59</v>
      </c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71</v>
      </c>
      <c r="F72" s="43">
        <v>250</v>
      </c>
      <c r="G72" s="43">
        <v>7.5949999999999998</v>
      </c>
      <c r="H72" s="43">
        <v>9.5679999999999996</v>
      </c>
      <c r="I72" s="43">
        <v>16.763000000000002</v>
      </c>
      <c r="J72" s="43">
        <v>179.35300000000001</v>
      </c>
      <c r="K72" s="44">
        <v>197</v>
      </c>
      <c r="L72" s="43"/>
    </row>
    <row r="73" spans="1:12" ht="15">
      <c r="A73" s="23"/>
      <c r="B73" s="15"/>
      <c r="C73" s="11"/>
      <c r="D73" s="7" t="s">
        <v>28</v>
      </c>
      <c r="E73" s="42" t="s">
        <v>72</v>
      </c>
      <c r="F73" s="43">
        <v>90</v>
      </c>
      <c r="G73" s="43">
        <v>12</v>
      </c>
      <c r="H73" s="43">
        <v>10</v>
      </c>
      <c r="I73" s="43">
        <v>3</v>
      </c>
      <c r="J73" s="43">
        <v>102</v>
      </c>
      <c r="K73" s="44"/>
      <c r="L73" s="43"/>
    </row>
    <row r="74" spans="1:12" ht="15">
      <c r="A74" s="23"/>
      <c r="B74" s="15"/>
      <c r="C74" s="11"/>
      <c r="D74" s="7" t="s">
        <v>29</v>
      </c>
      <c r="E74" s="42" t="s">
        <v>73</v>
      </c>
      <c r="F74" s="43">
        <v>150</v>
      </c>
      <c r="G74" s="43">
        <v>5.79</v>
      </c>
      <c r="H74" s="43">
        <v>5.94</v>
      </c>
      <c r="I74" s="43">
        <v>37.020000000000003</v>
      </c>
      <c r="J74" s="43">
        <v>224.67</v>
      </c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0.05</v>
      </c>
      <c r="H75" s="43"/>
      <c r="I75" s="43">
        <v>15.77</v>
      </c>
      <c r="J75" s="43">
        <v>53.72</v>
      </c>
      <c r="K75" s="44"/>
      <c r="L75" s="43"/>
    </row>
    <row r="76" spans="1:12" ht="15">
      <c r="A76" s="23"/>
      <c r="B76" s="15"/>
      <c r="C76" s="11"/>
      <c r="D76" s="7" t="s">
        <v>31</v>
      </c>
      <c r="E76" s="42" t="s">
        <v>54</v>
      </c>
      <c r="F76" s="43">
        <v>60</v>
      </c>
      <c r="G76" s="43">
        <v>3.36</v>
      </c>
      <c r="H76" s="43">
        <v>0.66</v>
      </c>
      <c r="I76" s="43">
        <v>25.98</v>
      </c>
      <c r="J76" s="43">
        <v>119.4</v>
      </c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28.794999999999998</v>
      </c>
      <c r="H80" s="19">
        <f t="shared" ref="H80" si="35">SUM(H71:H79)</f>
        <v>28.058</v>
      </c>
      <c r="I80" s="19">
        <f t="shared" ref="I80" si="36">SUM(I71:I79)</f>
        <v>109.93300000000001</v>
      </c>
      <c r="J80" s="19">
        <f t="shared" ref="J80:L80" si="37">SUM(J71:J79)</f>
        <v>738.14300000000003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1520</v>
      </c>
      <c r="G81" s="32">
        <f t="shared" ref="G81" si="38">G70+G80</f>
        <v>41.822000000000003</v>
      </c>
      <c r="H81" s="32">
        <f t="shared" ref="H81" si="39">H70+H80</f>
        <v>41.125999999999998</v>
      </c>
      <c r="I81" s="32">
        <f t="shared" ref="I81" si="40">I70+I80</f>
        <v>195.63499999999999</v>
      </c>
      <c r="J81" s="32">
        <f t="shared" ref="J81:L81" si="41">J70+J80</f>
        <v>1242.8230000000001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250</v>
      </c>
      <c r="G82" s="40">
        <v>3.4</v>
      </c>
      <c r="H82" s="40">
        <v>3.1360000000000001</v>
      </c>
      <c r="I82" s="40">
        <v>18.347999999999999</v>
      </c>
      <c r="J82" s="40">
        <v>110.749</v>
      </c>
      <c r="K82" s="41">
        <v>170</v>
      </c>
      <c r="L82" s="40"/>
    </row>
    <row r="83" spans="1:12" ht="15">
      <c r="A83" s="23"/>
      <c r="B83" s="15"/>
      <c r="C83" s="11"/>
      <c r="D83" s="6"/>
      <c r="E83" s="42" t="s">
        <v>75</v>
      </c>
      <c r="F83" s="43">
        <v>20</v>
      </c>
      <c r="G83" s="43">
        <v>4.68</v>
      </c>
      <c r="H83" s="43">
        <v>4.7699999999999996</v>
      </c>
      <c r="I83" s="43"/>
      <c r="J83" s="43">
        <v>63</v>
      </c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1.4570000000000001</v>
      </c>
      <c r="H84" s="43">
        <v>1.6080000000000001</v>
      </c>
      <c r="I84" s="43">
        <v>2.4319999999999999</v>
      </c>
      <c r="J84" s="43">
        <v>30.43</v>
      </c>
      <c r="K84" s="44">
        <v>945</v>
      </c>
      <c r="L84" s="43"/>
    </row>
    <row r="85" spans="1:12" ht="15">
      <c r="A85" s="23"/>
      <c r="B85" s="15"/>
      <c r="C85" s="11"/>
      <c r="D85" s="7" t="s">
        <v>23</v>
      </c>
      <c r="E85" s="42" t="s">
        <v>54</v>
      </c>
      <c r="F85" s="43">
        <v>60</v>
      </c>
      <c r="G85" s="43">
        <v>3.36</v>
      </c>
      <c r="H85" s="43">
        <v>0.66</v>
      </c>
      <c r="I85" s="43">
        <v>25.98</v>
      </c>
      <c r="J85" s="43">
        <v>119.4</v>
      </c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44</v>
      </c>
      <c r="F86" s="43">
        <v>200</v>
      </c>
      <c r="G86" s="43">
        <v>1.1000000000000001</v>
      </c>
      <c r="H86" s="43">
        <v>0.2</v>
      </c>
      <c r="I86" s="43">
        <v>26.4</v>
      </c>
      <c r="J86" s="43">
        <v>120</v>
      </c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730</v>
      </c>
      <c r="G89" s="19">
        <f t="shared" ref="G89" si="42">SUM(G82:G88)</f>
        <v>13.997</v>
      </c>
      <c r="H89" s="19">
        <f t="shared" ref="H89" si="43">SUM(H82:H88)</f>
        <v>10.373999999999999</v>
      </c>
      <c r="I89" s="19">
        <f t="shared" ref="I89" si="44">SUM(I82:I88)</f>
        <v>73.16</v>
      </c>
      <c r="J89" s="19">
        <f t="shared" ref="J89:L89" si="45">SUM(J82:J88)</f>
        <v>443.57900000000001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76</v>
      </c>
      <c r="F90" s="43">
        <v>100</v>
      </c>
      <c r="G90" s="43">
        <v>1.1100000000000001</v>
      </c>
      <c r="H90" s="43">
        <v>10.07</v>
      </c>
      <c r="I90" s="43">
        <v>5.9</v>
      </c>
      <c r="J90" s="43">
        <v>120</v>
      </c>
      <c r="K90" s="44">
        <v>88</v>
      </c>
      <c r="L90" s="43"/>
    </row>
    <row r="91" spans="1:12" ht="15">
      <c r="A91" s="23"/>
      <c r="B91" s="15"/>
      <c r="C91" s="11"/>
      <c r="D91" s="7" t="s">
        <v>27</v>
      </c>
      <c r="E91" s="42" t="s">
        <v>77</v>
      </c>
      <c r="F91" s="43">
        <v>250</v>
      </c>
      <c r="G91" s="43">
        <v>7.4180000000000001</v>
      </c>
      <c r="H91" s="43">
        <v>9.3979999999999997</v>
      </c>
      <c r="I91" s="43">
        <v>7.5780000000000003</v>
      </c>
      <c r="J91" s="43">
        <v>142.672</v>
      </c>
      <c r="K91" s="44">
        <v>170</v>
      </c>
      <c r="L91" s="43"/>
    </row>
    <row r="92" spans="1:12" ht="15">
      <c r="A92" s="23"/>
      <c r="B92" s="15"/>
      <c r="C92" s="11"/>
      <c r="D92" s="7" t="s">
        <v>28</v>
      </c>
      <c r="E92" s="42" t="s">
        <v>72</v>
      </c>
      <c r="F92" s="43">
        <v>90</v>
      </c>
      <c r="G92" s="43">
        <v>12</v>
      </c>
      <c r="H92" s="43">
        <v>10</v>
      </c>
      <c r="I92" s="43">
        <v>3</v>
      </c>
      <c r="J92" s="43">
        <v>102</v>
      </c>
      <c r="K92" s="44"/>
      <c r="L92" s="43"/>
    </row>
    <row r="93" spans="1:12" ht="15">
      <c r="A93" s="23"/>
      <c r="B93" s="15"/>
      <c r="C93" s="11"/>
      <c r="D93" s="7" t="s">
        <v>29</v>
      </c>
      <c r="E93" s="42" t="s">
        <v>78</v>
      </c>
      <c r="F93" s="43">
        <v>150</v>
      </c>
      <c r="G93" s="43">
        <v>7.8230000000000004</v>
      </c>
      <c r="H93" s="43">
        <v>8.81</v>
      </c>
      <c r="I93" s="43">
        <v>37.429000000000002</v>
      </c>
      <c r="J93" s="43">
        <v>251.02199999999999</v>
      </c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0.06</v>
      </c>
      <c r="H94" s="43"/>
      <c r="I94" s="43">
        <v>21.64</v>
      </c>
      <c r="J94" s="43">
        <v>89.86</v>
      </c>
      <c r="K94" s="44"/>
      <c r="L94" s="43"/>
    </row>
    <row r="95" spans="1:12" ht="15">
      <c r="A95" s="23"/>
      <c r="B95" s="15"/>
      <c r="C95" s="11"/>
      <c r="D95" s="7" t="s">
        <v>31</v>
      </c>
      <c r="E95" s="42" t="s">
        <v>54</v>
      </c>
      <c r="F95" s="43">
        <v>60</v>
      </c>
      <c r="G95" s="43">
        <v>3.36</v>
      </c>
      <c r="H95" s="43">
        <v>0.66</v>
      </c>
      <c r="I95" s="43">
        <v>25.98</v>
      </c>
      <c r="J95" s="43">
        <v>119.4</v>
      </c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31.770999999999997</v>
      </c>
      <c r="H99" s="19">
        <f t="shared" ref="H99" si="47">SUM(H90:H98)</f>
        <v>38.937999999999995</v>
      </c>
      <c r="I99" s="19">
        <f t="shared" ref="I99" si="48">SUM(I90:I98)</f>
        <v>101.527</v>
      </c>
      <c r="J99" s="19">
        <f t="shared" ref="J99:L99" si="49">SUM(J90:J98)</f>
        <v>824.95399999999995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1580</v>
      </c>
      <c r="G100" s="32">
        <f t="shared" ref="G100" si="50">G89+G99</f>
        <v>45.768000000000001</v>
      </c>
      <c r="H100" s="32">
        <f t="shared" ref="H100" si="51">H89+H99</f>
        <v>49.311999999999998</v>
      </c>
      <c r="I100" s="32">
        <f t="shared" ref="I100" si="52">I89+I99</f>
        <v>174.68700000000001</v>
      </c>
      <c r="J100" s="32">
        <f t="shared" ref="J100:L100" si="53">J89+J99</f>
        <v>1268.5329999999999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40</v>
      </c>
      <c r="F101" s="40">
        <v>200</v>
      </c>
      <c r="G101" s="40">
        <v>4.6100000000000003</v>
      </c>
      <c r="H101" s="40">
        <v>6.97</v>
      </c>
      <c r="I101" s="40">
        <v>34.049999999999997</v>
      </c>
      <c r="J101" s="40">
        <v>209.3</v>
      </c>
      <c r="K101" s="41">
        <v>384</v>
      </c>
      <c r="L101" s="40"/>
    </row>
    <row r="102" spans="1:12" ht="15">
      <c r="A102" s="23"/>
      <c r="B102" s="15"/>
      <c r="C102" s="11"/>
      <c r="D102" s="6"/>
      <c r="E102" s="42" t="s">
        <v>55</v>
      </c>
      <c r="F102" s="43">
        <v>30</v>
      </c>
      <c r="G102" s="43">
        <v>7.101</v>
      </c>
      <c r="H102" s="43">
        <v>7.0289999999999999</v>
      </c>
      <c r="I102" s="43">
        <v>0.33600000000000002</v>
      </c>
      <c r="J102" s="43">
        <v>92.88</v>
      </c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1.4570000000000001</v>
      </c>
      <c r="H103" s="43">
        <v>1.6080000000000001</v>
      </c>
      <c r="I103" s="43">
        <v>2.4319999999999999</v>
      </c>
      <c r="J103" s="43">
        <v>30.43</v>
      </c>
      <c r="K103" s="44">
        <v>945</v>
      </c>
      <c r="L103" s="43"/>
    </row>
    <row r="104" spans="1:12" ht="15">
      <c r="A104" s="23"/>
      <c r="B104" s="15"/>
      <c r="C104" s="11"/>
      <c r="D104" s="7" t="s">
        <v>23</v>
      </c>
      <c r="E104" s="42" t="s">
        <v>54</v>
      </c>
      <c r="F104" s="43">
        <v>60</v>
      </c>
      <c r="G104" s="43">
        <v>3.36</v>
      </c>
      <c r="H104" s="43">
        <v>0.66</v>
      </c>
      <c r="I104" s="43">
        <v>25.98</v>
      </c>
      <c r="J104" s="43">
        <v>119.4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62</v>
      </c>
      <c r="F105" s="43">
        <v>200</v>
      </c>
      <c r="G105" s="43">
        <v>0.4</v>
      </c>
      <c r="H105" s="43"/>
      <c r="I105" s="43">
        <v>11.3</v>
      </c>
      <c r="J105" s="43">
        <v>43.975000000000001</v>
      </c>
      <c r="K105" s="44"/>
      <c r="L105" s="43"/>
    </row>
    <row r="106" spans="1:12" ht="15">
      <c r="A106" s="23"/>
      <c r="B106" s="15"/>
      <c r="C106" s="11"/>
      <c r="D106" s="6"/>
      <c r="E106" s="42" t="s">
        <v>79</v>
      </c>
      <c r="F106" s="43">
        <v>40</v>
      </c>
      <c r="G106" s="43">
        <v>0.78</v>
      </c>
      <c r="H106" s="43">
        <v>6.12</v>
      </c>
      <c r="I106" s="43">
        <v>16.25</v>
      </c>
      <c r="J106" s="43">
        <v>108.4</v>
      </c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730</v>
      </c>
      <c r="G108" s="19">
        <f t="shared" ref="G108:J108" si="54">SUM(G101:G107)</f>
        <v>17.708000000000002</v>
      </c>
      <c r="H108" s="19">
        <f t="shared" si="54"/>
        <v>22.387</v>
      </c>
      <c r="I108" s="19">
        <f t="shared" si="54"/>
        <v>90.347999999999999</v>
      </c>
      <c r="J108" s="19">
        <f t="shared" si="54"/>
        <v>604.38499999999999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63</v>
      </c>
      <c r="F109" s="43">
        <v>100</v>
      </c>
      <c r="G109" s="43">
        <v>1.37</v>
      </c>
      <c r="H109" s="43">
        <v>10.14</v>
      </c>
      <c r="I109" s="43">
        <v>7.36</v>
      </c>
      <c r="J109" s="43">
        <v>128.72</v>
      </c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80</v>
      </c>
      <c r="F110" s="43">
        <v>250</v>
      </c>
      <c r="G110" s="43">
        <v>5.28</v>
      </c>
      <c r="H110" s="43">
        <v>4.16</v>
      </c>
      <c r="I110" s="43">
        <v>17.8</v>
      </c>
      <c r="J110" s="43">
        <v>124.1</v>
      </c>
      <c r="K110" s="44"/>
      <c r="L110" s="43"/>
    </row>
    <row r="111" spans="1:12" ht="15">
      <c r="A111" s="23"/>
      <c r="B111" s="15"/>
      <c r="C111" s="11"/>
      <c r="D111" s="7" t="s">
        <v>28</v>
      </c>
      <c r="E111" s="42" t="s">
        <v>81</v>
      </c>
      <c r="F111" s="43">
        <v>200</v>
      </c>
      <c r="G111" s="43">
        <v>13.11</v>
      </c>
      <c r="H111" s="43">
        <v>26.1</v>
      </c>
      <c r="I111" s="43">
        <v>15.91</v>
      </c>
      <c r="J111" s="43">
        <v>238.74</v>
      </c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60</v>
      </c>
      <c r="F113" s="43">
        <v>200</v>
      </c>
      <c r="G113" s="43">
        <v>0.05</v>
      </c>
      <c r="H113" s="43"/>
      <c r="I113" s="43">
        <v>15.77</v>
      </c>
      <c r="J113" s="43">
        <v>53.72</v>
      </c>
      <c r="K113" s="44"/>
      <c r="L113" s="43"/>
    </row>
    <row r="114" spans="1:12" ht="15">
      <c r="A114" s="23"/>
      <c r="B114" s="15"/>
      <c r="C114" s="11"/>
      <c r="D114" s="7" t="s">
        <v>31</v>
      </c>
      <c r="E114" s="42" t="s">
        <v>54</v>
      </c>
      <c r="F114" s="43">
        <v>60</v>
      </c>
      <c r="G114" s="43">
        <v>3.36</v>
      </c>
      <c r="H114" s="43">
        <v>0.66</v>
      </c>
      <c r="I114" s="43">
        <v>25.98</v>
      </c>
      <c r="J114" s="43">
        <v>119.4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23.169999999999998</v>
      </c>
      <c r="H118" s="19">
        <f t="shared" si="56"/>
        <v>41.06</v>
      </c>
      <c r="I118" s="19">
        <f t="shared" si="56"/>
        <v>82.820000000000007</v>
      </c>
      <c r="J118" s="19">
        <f t="shared" si="56"/>
        <v>664.68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1540</v>
      </c>
      <c r="G119" s="32">
        <f t="shared" ref="G119" si="58">G108+G118</f>
        <v>40.878</v>
      </c>
      <c r="H119" s="32">
        <f t="shared" ref="H119" si="59">H108+H118</f>
        <v>63.447000000000003</v>
      </c>
      <c r="I119" s="32">
        <f t="shared" ref="I119" si="60">I108+I118</f>
        <v>173.16800000000001</v>
      </c>
      <c r="J119" s="32">
        <f t="shared" ref="J119:L119" si="61">J108+J118</f>
        <v>1269.0650000000001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53</v>
      </c>
      <c r="F120" s="40">
        <v>200</v>
      </c>
      <c r="G120" s="40">
        <v>7.57</v>
      </c>
      <c r="H120" s="40">
        <v>10.39</v>
      </c>
      <c r="I120" s="40">
        <v>46.23</v>
      </c>
      <c r="J120" s="40">
        <v>309.39999999999998</v>
      </c>
      <c r="K120" s="41">
        <v>384</v>
      </c>
      <c r="L120" s="40"/>
    </row>
    <row r="121" spans="1:12" ht="15">
      <c r="A121" s="14"/>
      <c r="B121" s="15"/>
      <c r="C121" s="11"/>
      <c r="D121" s="6"/>
      <c r="E121" s="42" t="s">
        <v>82</v>
      </c>
      <c r="F121" s="43">
        <v>30</v>
      </c>
      <c r="G121" s="43">
        <v>3.75</v>
      </c>
      <c r="H121" s="43">
        <v>4.3</v>
      </c>
      <c r="I121" s="43">
        <v>70.45</v>
      </c>
      <c r="J121" s="43">
        <v>208.5</v>
      </c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83</v>
      </c>
      <c r="F122" s="43">
        <v>200</v>
      </c>
      <c r="G122" s="43">
        <v>6.9139999999999997</v>
      </c>
      <c r="H122" s="43">
        <v>6.9850000000000003</v>
      </c>
      <c r="I122" s="43">
        <v>40.353000000000002</v>
      </c>
      <c r="J122" s="43">
        <v>253.89</v>
      </c>
      <c r="K122" s="44">
        <v>960</v>
      </c>
      <c r="L122" s="43"/>
    </row>
    <row r="123" spans="1:12" ht="15">
      <c r="A123" s="14"/>
      <c r="B123" s="15"/>
      <c r="C123" s="11"/>
      <c r="D123" s="7" t="s">
        <v>23</v>
      </c>
      <c r="E123" s="42" t="s">
        <v>54</v>
      </c>
      <c r="F123" s="43">
        <v>60</v>
      </c>
      <c r="G123" s="43">
        <v>3.36</v>
      </c>
      <c r="H123" s="43">
        <v>0.66</v>
      </c>
      <c r="I123" s="43">
        <v>25.98</v>
      </c>
      <c r="J123" s="43">
        <v>119.4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84</v>
      </c>
      <c r="F125" s="43">
        <v>100</v>
      </c>
      <c r="G125" s="43">
        <v>2.2999999999999998</v>
      </c>
      <c r="H125" s="43">
        <v>5</v>
      </c>
      <c r="I125" s="43">
        <v>17</v>
      </c>
      <c r="J125" s="43">
        <v>122</v>
      </c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23.894000000000002</v>
      </c>
      <c r="H127" s="19">
        <f t="shared" si="62"/>
        <v>27.335000000000001</v>
      </c>
      <c r="I127" s="19">
        <f t="shared" si="62"/>
        <v>200.01300000000001</v>
      </c>
      <c r="J127" s="19">
        <f t="shared" si="62"/>
        <v>1013.1899999999999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85</v>
      </c>
      <c r="F128" s="43">
        <v>100</v>
      </c>
      <c r="G128" s="43">
        <v>9.9</v>
      </c>
      <c r="H128" s="43">
        <v>15.8</v>
      </c>
      <c r="I128" s="43">
        <v>1.1000000000000001</v>
      </c>
      <c r="J128" s="43">
        <v>186.5</v>
      </c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86</v>
      </c>
      <c r="F129" s="43">
        <v>250</v>
      </c>
      <c r="G129" s="43">
        <v>31</v>
      </c>
      <c r="H129" s="43">
        <v>19</v>
      </c>
      <c r="I129" s="43">
        <v>32</v>
      </c>
      <c r="J129" s="43">
        <v>489</v>
      </c>
      <c r="K129" s="44"/>
      <c r="L129" s="43"/>
    </row>
    <row r="130" spans="1:12" ht="15">
      <c r="A130" s="14"/>
      <c r="B130" s="15"/>
      <c r="C130" s="11"/>
      <c r="D130" s="7" t="s">
        <v>28</v>
      </c>
      <c r="E130" s="42" t="s">
        <v>87</v>
      </c>
      <c r="F130" s="43">
        <v>200</v>
      </c>
      <c r="G130" s="43">
        <v>10.8</v>
      </c>
      <c r="H130" s="43">
        <v>7.7</v>
      </c>
      <c r="I130" s="43">
        <v>4.5</v>
      </c>
      <c r="J130" s="43">
        <v>130.80000000000001</v>
      </c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0.06</v>
      </c>
      <c r="H132" s="43"/>
      <c r="I132" s="43">
        <v>21.64</v>
      </c>
      <c r="J132" s="43">
        <v>89.86</v>
      </c>
      <c r="K132" s="44"/>
      <c r="L132" s="43"/>
    </row>
    <row r="133" spans="1:12" ht="15">
      <c r="A133" s="14"/>
      <c r="B133" s="15"/>
      <c r="C133" s="11"/>
      <c r="D133" s="7" t="s">
        <v>31</v>
      </c>
      <c r="E133" s="42" t="s">
        <v>54</v>
      </c>
      <c r="F133" s="43">
        <v>60</v>
      </c>
      <c r="G133" s="43">
        <v>3.36</v>
      </c>
      <c r="H133" s="43">
        <v>0.66</v>
      </c>
      <c r="I133" s="43">
        <v>25.98</v>
      </c>
      <c r="J133" s="43">
        <v>119.4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55.120000000000005</v>
      </c>
      <c r="H137" s="19">
        <f t="shared" si="64"/>
        <v>43.16</v>
      </c>
      <c r="I137" s="19">
        <f t="shared" si="64"/>
        <v>85.22</v>
      </c>
      <c r="J137" s="19">
        <f t="shared" si="64"/>
        <v>1015.56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1400</v>
      </c>
      <c r="G138" s="32">
        <f t="shared" ref="G138" si="66">G127+G137</f>
        <v>79.01400000000001</v>
      </c>
      <c r="H138" s="32">
        <f t="shared" ref="H138" si="67">H127+H137</f>
        <v>70.495000000000005</v>
      </c>
      <c r="I138" s="32">
        <f t="shared" ref="I138" si="68">I127+I137</f>
        <v>285.233</v>
      </c>
      <c r="J138" s="32">
        <f t="shared" ref="J138:L138" si="69">J127+J137</f>
        <v>2028.75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>
        <v>200</v>
      </c>
      <c r="G139" s="40">
        <v>4.6100000000000003</v>
      </c>
      <c r="H139" s="40">
        <v>6.97</v>
      </c>
      <c r="I139" s="40">
        <v>34.049999999999997</v>
      </c>
      <c r="J139" s="40">
        <v>209.3</v>
      </c>
      <c r="K139" s="41"/>
      <c r="L139" s="40"/>
    </row>
    <row r="140" spans="1:12" ht="15">
      <c r="A140" s="23"/>
      <c r="B140" s="15"/>
      <c r="C140" s="11"/>
      <c r="D140" s="6"/>
      <c r="E140" s="42" t="s">
        <v>88</v>
      </c>
      <c r="F140" s="43">
        <v>50</v>
      </c>
      <c r="G140" s="43">
        <v>4.25</v>
      </c>
      <c r="H140" s="43">
        <v>5.4</v>
      </c>
      <c r="I140" s="43">
        <v>53.25</v>
      </c>
      <c r="J140" s="43">
        <v>199.5</v>
      </c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1.4570000000000001</v>
      </c>
      <c r="H141" s="43">
        <v>1.6080000000000001</v>
      </c>
      <c r="I141" s="43">
        <v>2.4319999999999999</v>
      </c>
      <c r="J141" s="43">
        <v>30.43</v>
      </c>
      <c r="K141" s="44">
        <v>945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89</v>
      </c>
      <c r="F142" s="43" t="s">
        <v>43</v>
      </c>
      <c r="G142" s="43">
        <v>9.1199999999999992</v>
      </c>
      <c r="H142" s="43">
        <v>6.51</v>
      </c>
      <c r="I142" s="43">
        <v>30.84</v>
      </c>
      <c r="J142" s="43">
        <v>213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 t="s">
        <v>44</v>
      </c>
      <c r="F143" s="43">
        <v>200</v>
      </c>
      <c r="G143" s="43">
        <v>1.1000000000000001</v>
      </c>
      <c r="H143" s="43">
        <v>0.2</v>
      </c>
      <c r="I143" s="43">
        <v>26.4</v>
      </c>
      <c r="J143" s="43">
        <v>120</v>
      </c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20.536999999999999</v>
      </c>
      <c r="H146" s="19">
        <f t="shared" si="70"/>
        <v>20.687999999999999</v>
      </c>
      <c r="I146" s="19">
        <f t="shared" si="70"/>
        <v>146.97200000000001</v>
      </c>
      <c r="J146" s="19">
        <f t="shared" si="70"/>
        <v>772.23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50</v>
      </c>
      <c r="F147" s="43">
        <v>100</v>
      </c>
      <c r="G147" s="43">
        <v>1.41</v>
      </c>
      <c r="H147" s="43">
        <v>7.0000000000000007E-2</v>
      </c>
      <c r="I147" s="43">
        <v>3.7</v>
      </c>
      <c r="J147" s="43">
        <v>22.09</v>
      </c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45</v>
      </c>
      <c r="F148" s="43">
        <v>250</v>
      </c>
      <c r="G148" s="43">
        <v>10.52</v>
      </c>
      <c r="H148" s="43">
        <v>9.5399999999999991</v>
      </c>
      <c r="I148" s="43">
        <v>19.28</v>
      </c>
      <c r="J148" s="43">
        <v>204.85</v>
      </c>
      <c r="K148" s="44"/>
      <c r="L148" s="43"/>
    </row>
    <row r="149" spans="1:12" ht="15">
      <c r="A149" s="23"/>
      <c r="B149" s="15"/>
      <c r="C149" s="11"/>
      <c r="D149" s="7" t="s">
        <v>28</v>
      </c>
      <c r="E149" s="42" t="s">
        <v>46</v>
      </c>
      <c r="F149" s="43" t="s">
        <v>47</v>
      </c>
      <c r="G149" s="43">
        <v>6.625</v>
      </c>
      <c r="H149" s="43">
        <v>2.8860000000000001</v>
      </c>
      <c r="I149" s="43">
        <v>5.5359999999999996</v>
      </c>
      <c r="J149" s="43">
        <v>73.23</v>
      </c>
      <c r="K149" s="44">
        <v>618</v>
      </c>
      <c r="L149" s="43"/>
    </row>
    <row r="150" spans="1:12" ht="15">
      <c r="A150" s="23"/>
      <c r="B150" s="15"/>
      <c r="C150" s="11"/>
      <c r="D150" s="7" t="s">
        <v>29</v>
      </c>
      <c r="E150" s="42" t="s">
        <v>73</v>
      </c>
      <c r="F150" s="43">
        <v>150</v>
      </c>
      <c r="G150" s="43">
        <v>5.79</v>
      </c>
      <c r="H150" s="43">
        <v>5.94</v>
      </c>
      <c r="I150" s="43">
        <v>37.020000000000003</v>
      </c>
      <c r="J150" s="43">
        <v>224.67</v>
      </c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49</v>
      </c>
      <c r="F151" s="43">
        <v>200</v>
      </c>
      <c r="G151" s="43">
        <v>0.06</v>
      </c>
      <c r="H151" s="43"/>
      <c r="I151" s="43">
        <v>21.64</v>
      </c>
      <c r="J151" s="43">
        <v>89.86</v>
      </c>
      <c r="K151" s="44"/>
      <c r="L151" s="43"/>
    </row>
    <row r="152" spans="1:12" ht="15">
      <c r="A152" s="23"/>
      <c r="B152" s="15"/>
      <c r="C152" s="11"/>
      <c r="D152" s="7" t="s">
        <v>31</v>
      </c>
      <c r="E152" s="42" t="s">
        <v>54</v>
      </c>
      <c r="F152" s="43">
        <v>60</v>
      </c>
      <c r="G152" s="43">
        <v>3.36</v>
      </c>
      <c r="H152" s="43">
        <v>0.66</v>
      </c>
      <c r="I152" s="43">
        <v>25.98</v>
      </c>
      <c r="J152" s="43">
        <v>119.4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27.764999999999997</v>
      </c>
      <c r="H156" s="19">
        <f t="shared" si="72"/>
        <v>19.096</v>
      </c>
      <c r="I156" s="19">
        <f t="shared" si="72"/>
        <v>113.15600000000001</v>
      </c>
      <c r="J156" s="19">
        <f t="shared" si="72"/>
        <v>734.1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1410</v>
      </c>
      <c r="G157" s="32">
        <f t="shared" ref="G157" si="74">G146+G156</f>
        <v>48.301999999999992</v>
      </c>
      <c r="H157" s="32">
        <f t="shared" ref="H157" si="75">H146+H156</f>
        <v>39.783999999999999</v>
      </c>
      <c r="I157" s="32">
        <f t="shared" ref="I157" si="76">I146+I156</f>
        <v>260.12800000000004</v>
      </c>
      <c r="J157" s="32">
        <f t="shared" ref="J157:L157" si="77">J146+J156</f>
        <v>1506.33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200</v>
      </c>
      <c r="G158" s="40">
        <v>6.39</v>
      </c>
      <c r="H158" s="40">
        <v>9.18</v>
      </c>
      <c r="I158" s="40">
        <v>44.32</v>
      </c>
      <c r="J158" s="40">
        <v>286.25</v>
      </c>
      <c r="K158" s="41"/>
      <c r="L158" s="40"/>
    </row>
    <row r="159" spans="1:12" ht="15">
      <c r="A159" s="23"/>
      <c r="B159" s="15"/>
      <c r="C159" s="11"/>
      <c r="D159" s="6"/>
      <c r="E159" s="42" t="s">
        <v>55</v>
      </c>
      <c r="F159" s="43">
        <v>30</v>
      </c>
      <c r="G159" s="43">
        <v>7.101</v>
      </c>
      <c r="H159" s="43">
        <v>7.0289999999999999</v>
      </c>
      <c r="I159" s="43">
        <v>0.33600000000000002</v>
      </c>
      <c r="J159" s="43">
        <v>92.88</v>
      </c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1.4570000000000001</v>
      </c>
      <c r="H160" s="43">
        <v>1.6080000000000001</v>
      </c>
      <c r="I160" s="43">
        <v>2.4319999999999999</v>
      </c>
      <c r="J160" s="43">
        <v>30.43</v>
      </c>
      <c r="K160" s="44">
        <v>945</v>
      </c>
      <c r="L160" s="43"/>
    </row>
    <row r="161" spans="1:12" ht="15">
      <c r="A161" s="23"/>
      <c r="B161" s="15"/>
      <c r="C161" s="11"/>
      <c r="D161" s="7" t="s">
        <v>23</v>
      </c>
      <c r="E161" s="42" t="s">
        <v>54</v>
      </c>
      <c r="F161" s="43">
        <v>60</v>
      </c>
      <c r="G161" s="43">
        <v>3.36</v>
      </c>
      <c r="H161" s="43">
        <v>0.66</v>
      </c>
      <c r="I161" s="43">
        <v>25.98</v>
      </c>
      <c r="J161" s="43">
        <v>119.4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 t="s">
        <v>90</v>
      </c>
      <c r="F162" s="43">
        <v>250</v>
      </c>
      <c r="G162" s="43">
        <v>2.2999999999999998</v>
      </c>
      <c r="H162" s="43"/>
      <c r="I162" s="43">
        <v>33.6</v>
      </c>
      <c r="J162" s="43">
        <v>135.19999999999999</v>
      </c>
      <c r="K162" s="44"/>
      <c r="L162" s="43"/>
    </row>
    <row r="163" spans="1:12" ht="15">
      <c r="A163" s="23"/>
      <c r="B163" s="15"/>
      <c r="C163" s="11"/>
      <c r="D163" s="6"/>
      <c r="E163" s="42" t="s">
        <v>82</v>
      </c>
      <c r="F163" s="43">
        <v>30</v>
      </c>
      <c r="G163" s="43">
        <v>3.75</v>
      </c>
      <c r="H163" s="43">
        <v>4.3</v>
      </c>
      <c r="I163" s="43">
        <v>70.45</v>
      </c>
      <c r="J163" s="43">
        <v>208.5</v>
      </c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770</v>
      </c>
      <c r="G165" s="19">
        <f t="shared" ref="G165:J165" si="78">SUM(G158:G164)</f>
        <v>24.358000000000001</v>
      </c>
      <c r="H165" s="19">
        <f t="shared" si="78"/>
        <v>22.777000000000001</v>
      </c>
      <c r="I165" s="19">
        <f t="shared" si="78"/>
        <v>177.11799999999999</v>
      </c>
      <c r="J165" s="19">
        <f t="shared" si="78"/>
        <v>872.66000000000008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57</v>
      </c>
      <c r="F166" s="43">
        <v>100</v>
      </c>
      <c r="G166" s="43">
        <v>5</v>
      </c>
      <c r="H166" s="43">
        <v>14.5</v>
      </c>
      <c r="I166" s="43">
        <v>6.29</v>
      </c>
      <c r="J166" s="43">
        <v>172.51</v>
      </c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58</v>
      </c>
      <c r="F167" s="43">
        <v>250</v>
      </c>
      <c r="G167" s="43">
        <v>6.25</v>
      </c>
      <c r="H167" s="43">
        <v>13.44</v>
      </c>
      <c r="I167" s="43">
        <v>11.59</v>
      </c>
      <c r="J167" s="43">
        <v>192.24</v>
      </c>
      <c r="K167" s="44"/>
      <c r="L167" s="43"/>
    </row>
    <row r="168" spans="1:12" ht="15">
      <c r="A168" s="23"/>
      <c r="B168" s="15"/>
      <c r="C168" s="11"/>
      <c r="D168" s="7" t="s">
        <v>28</v>
      </c>
      <c r="E168" s="42" t="s">
        <v>59</v>
      </c>
      <c r="F168" s="43">
        <v>200</v>
      </c>
      <c r="G168" s="43">
        <v>20.318999999999999</v>
      </c>
      <c r="H168" s="43">
        <v>23.335000000000001</v>
      </c>
      <c r="I168" s="43">
        <v>53.445</v>
      </c>
      <c r="J168" s="43">
        <v>503.22</v>
      </c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60</v>
      </c>
      <c r="F170" s="43">
        <v>200</v>
      </c>
      <c r="G170" s="43">
        <v>0.05</v>
      </c>
      <c r="H170" s="43"/>
      <c r="I170" s="43">
        <v>15.77</v>
      </c>
      <c r="J170" s="43">
        <v>53.72</v>
      </c>
      <c r="K170" s="44"/>
      <c r="L170" s="43"/>
    </row>
    <row r="171" spans="1:12" ht="15">
      <c r="A171" s="23"/>
      <c r="B171" s="15"/>
      <c r="C171" s="11"/>
      <c r="D171" s="7" t="s">
        <v>31</v>
      </c>
      <c r="E171" s="42" t="s">
        <v>54</v>
      </c>
      <c r="F171" s="43">
        <v>60</v>
      </c>
      <c r="G171" s="43">
        <v>3.36</v>
      </c>
      <c r="H171" s="43">
        <v>0.66</v>
      </c>
      <c r="I171" s="43">
        <v>25.98</v>
      </c>
      <c r="J171" s="43">
        <v>119.4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34.978999999999999</v>
      </c>
      <c r="H175" s="19">
        <f t="shared" si="80"/>
        <v>51.934999999999995</v>
      </c>
      <c r="I175" s="19">
        <f t="shared" si="80"/>
        <v>113.075</v>
      </c>
      <c r="J175" s="19">
        <f t="shared" si="80"/>
        <v>1041.0900000000001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1580</v>
      </c>
      <c r="G176" s="32">
        <f t="shared" ref="G176" si="82">G165+G175</f>
        <v>59.337000000000003</v>
      </c>
      <c r="H176" s="32">
        <f t="shared" ref="H176" si="83">H165+H175</f>
        <v>74.711999999999989</v>
      </c>
      <c r="I176" s="32">
        <f t="shared" ref="I176" si="84">I165+I175</f>
        <v>290.19299999999998</v>
      </c>
      <c r="J176" s="32">
        <f t="shared" ref="J176:L176" si="85">J165+J175</f>
        <v>1913.7500000000002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91</v>
      </c>
      <c r="F177" s="40">
        <v>200</v>
      </c>
      <c r="G177" s="40">
        <v>7.41</v>
      </c>
      <c r="H177" s="40">
        <v>10.199999999999999</v>
      </c>
      <c r="I177" s="40">
        <v>38.33</v>
      </c>
      <c r="J177" s="40">
        <v>275.14999999999998</v>
      </c>
      <c r="K177" s="41"/>
      <c r="L177" s="40"/>
    </row>
    <row r="178" spans="1:12" ht="15">
      <c r="A178" s="23"/>
      <c r="B178" s="15"/>
      <c r="C178" s="11"/>
      <c r="D178" s="6"/>
      <c r="E178" s="42" t="s">
        <v>92</v>
      </c>
      <c r="F178" s="43">
        <v>20</v>
      </c>
      <c r="G178" s="43">
        <v>5.26</v>
      </c>
      <c r="H178" s="43">
        <v>5.32</v>
      </c>
      <c r="I178" s="43"/>
      <c r="J178" s="43">
        <v>34</v>
      </c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1.4570000000000001</v>
      </c>
      <c r="H179" s="43">
        <v>1.6080000000000001</v>
      </c>
      <c r="I179" s="43">
        <v>2.4319999999999999</v>
      </c>
      <c r="J179" s="43">
        <v>30.43</v>
      </c>
      <c r="K179" s="44">
        <v>945</v>
      </c>
      <c r="L179" s="43"/>
    </row>
    <row r="180" spans="1:12" ht="15">
      <c r="A180" s="23"/>
      <c r="B180" s="15"/>
      <c r="C180" s="11"/>
      <c r="D180" s="7" t="s">
        <v>23</v>
      </c>
      <c r="E180" s="42" t="s">
        <v>54</v>
      </c>
      <c r="F180" s="43">
        <v>60</v>
      </c>
      <c r="G180" s="43">
        <v>3.36</v>
      </c>
      <c r="H180" s="43">
        <v>0.66</v>
      </c>
      <c r="I180" s="43">
        <v>25.98</v>
      </c>
      <c r="J180" s="43">
        <v>119.4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 t="s">
        <v>62</v>
      </c>
      <c r="F181" s="43">
        <v>200</v>
      </c>
      <c r="G181" s="43">
        <v>0.4</v>
      </c>
      <c r="H181" s="43"/>
      <c r="I181" s="43">
        <v>11.3</v>
      </c>
      <c r="J181" s="43">
        <v>43.975000000000001</v>
      </c>
      <c r="K181" s="44"/>
      <c r="L181" s="43"/>
    </row>
    <row r="182" spans="1:12" ht="15">
      <c r="A182" s="23"/>
      <c r="B182" s="15"/>
      <c r="C182" s="11"/>
      <c r="D182" s="6"/>
      <c r="E182" s="42" t="s">
        <v>82</v>
      </c>
      <c r="F182" s="43">
        <v>30</v>
      </c>
      <c r="G182" s="43">
        <v>3.75</v>
      </c>
      <c r="H182" s="43">
        <v>4.3</v>
      </c>
      <c r="I182" s="43">
        <v>70.45</v>
      </c>
      <c r="J182" s="43">
        <v>208.5</v>
      </c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710</v>
      </c>
      <c r="G184" s="19">
        <f t="shared" ref="G184:J184" si="86">SUM(G177:G183)</f>
        <v>21.637</v>
      </c>
      <c r="H184" s="19">
        <f t="shared" si="86"/>
        <v>22.088000000000001</v>
      </c>
      <c r="I184" s="19">
        <f t="shared" si="86"/>
        <v>148.49200000000002</v>
      </c>
      <c r="J184" s="19">
        <f t="shared" si="86"/>
        <v>711.45500000000004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63</v>
      </c>
      <c r="F185" s="43">
        <v>100</v>
      </c>
      <c r="G185" s="43">
        <v>1.37</v>
      </c>
      <c r="H185" s="43">
        <v>10.14</v>
      </c>
      <c r="I185" s="43">
        <v>7.36</v>
      </c>
      <c r="J185" s="43">
        <v>128.72</v>
      </c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64</v>
      </c>
      <c r="F186" s="43">
        <v>250</v>
      </c>
      <c r="G186" s="43">
        <v>8.0259999999999998</v>
      </c>
      <c r="H186" s="43">
        <v>9.5649999999999995</v>
      </c>
      <c r="I186" s="43">
        <v>17.661999999999999</v>
      </c>
      <c r="J186" s="43">
        <v>184.566</v>
      </c>
      <c r="K186" s="44"/>
      <c r="L186" s="43"/>
    </row>
    <row r="187" spans="1:12" ht="15">
      <c r="A187" s="23"/>
      <c r="B187" s="15"/>
      <c r="C187" s="11"/>
      <c r="D187" s="7" t="s">
        <v>28</v>
      </c>
      <c r="E187" s="42" t="s">
        <v>65</v>
      </c>
      <c r="F187" s="43">
        <v>70</v>
      </c>
      <c r="G187" s="43">
        <v>9.3000000000000007</v>
      </c>
      <c r="H187" s="43">
        <v>8</v>
      </c>
      <c r="I187" s="43"/>
      <c r="J187" s="43">
        <v>108</v>
      </c>
      <c r="K187" s="44"/>
      <c r="L187" s="43"/>
    </row>
    <row r="188" spans="1:12" ht="15">
      <c r="A188" s="23"/>
      <c r="B188" s="15"/>
      <c r="C188" s="11"/>
      <c r="D188" s="7" t="s">
        <v>29</v>
      </c>
      <c r="E188" s="42" t="s">
        <v>66</v>
      </c>
      <c r="F188" s="43">
        <v>150</v>
      </c>
      <c r="G188" s="43">
        <v>7.8230000000000004</v>
      </c>
      <c r="H188" s="43">
        <v>8.8190000000000008</v>
      </c>
      <c r="I188" s="43">
        <v>37.429000000000002</v>
      </c>
      <c r="J188" s="43">
        <v>251.02199999999999</v>
      </c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0.06</v>
      </c>
      <c r="H189" s="43"/>
      <c r="I189" s="43">
        <v>21.64</v>
      </c>
      <c r="J189" s="43">
        <v>89.86</v>
      </c>
      <c r="K189" s="44"/>
      <c r="L189" s="43"/>
    </row>
    <row r="190" spans="1:12" ht="15">
      <c r="A190" s="23"/>
      <c r="B190" s="15"/>
      <c r="C190" s="11"/>
      <c r="D190" s="7" t="s">
        <v>31</v>
      </c>
      <c r="E190" s="42" t="s">
        <v>54</v>
      </c>
      <c r="F190" s="43">
        <v>60</v>
      </c>
      <c r="G190" s="43">
        <v>3.36</v>
      </c>
      <c r="H190" s="43">
        <v>0.66</v>
      </c>
      <c r="I190" s="43">
        <v>25.98</v>
      </c>
      <c r="J190" s="43">
        <v>119.4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8">SUM(G185:G193)</f>
        <v>29.939</v>
      </c>
      <c r="H194" s="19">
        <f t="shared" si="88"/>
        <v>37.183999999999997</v>
      </c>
      <c r="I194" s="19">
        <f t="shared" si="88"/>
        <v>110.07100000000001</v>
      </c>
      <c r="J194" s="19">
        <f t="shared" si="88"/>
        <v>881.56799999999998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1540</v>
      </c>
      <c r="G195" s="32">
        <f t="shared" ref="G195" si="90">G184+G194</f>
        <v>51.576000000000001</v>
      </c>
      <c r="H195" s="32">
        <f t="shared" ref="H195" si="91">H184+H194</f>
        <v>59.271999999999998</v>
      </c>
      <c r="I195" s="32">
        <f t="shared" ref="I195" si="92">I184+I194</f>
        <v>258.56300000000005</v>
      </c>
      <c r="J195" s="32">
        <f t="shared" ref="J195:L195" si="93">J184+J194</f>
        <v>1593.0230000000001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1497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50.906199999999998</v>
      </c>
      <c r="H196" s="34">
        <f t="shared" si="94"/>
        <v>55.278600000000004</v>
      </c>
      <c r="I196" s="34">
        <f t="shared" si="94"/>
        <v>225.99409999999997</v>
      </c>
      <c r="J196" s="34">
        <f t="shared" si="94"/>
        <v>1521.9127000000001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bait</cp:lastModifiedBy>
  <dcterms:created xsi:type="dcterms:W3CDTF">2022-05-16T14:23:56Z</dcterms:created>
  <dcterms:modified xsi:type="dcterms:W3CDTF">2025-01-23T07:24:10Z</dcterms:modified>
</cp:coreProperties>
</file>